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can\Desktop\"/>
    </mc:Choice>
  </mc:AlternateContent>
  <bookViews>
    <workbookView xWindow="13875" yWindow="0" windowWidth="17955" windowHeight="14910"/>
  </bookViews>
  <sheets>
    <sheet name="REGISTAR UGOVORA_MINGOR.03" sheetId="1" r:id="rId1"/>
  </sheets>
  <definedNames>
    <definedName name="_xlnm.Print_Area" localSheetId="0">'REGISTAR UGOVORA_MINGOR.03'!$A$1:$G$54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<sst xmlns="http://schemas.openxmlformats.org/spreadsheetml/2006/main" count="244" uniqueCount="191">
  <si>
    <t>1.</t>
  </si>
  <si>
    <t>2.</t>
  </si>
  <si>
    <t>3.</t>
  </si>
  <si>
    <t>4.</t>
  </si>
  <si>
    <t>5.</t>
  </si>
  <si>
    <t>Ukupno</t>
  </si>
  <si>
    <t>Verzija</t>
  </si>
  <si>
    <t>Ministar MPGI</t>
  </si>
  <si>
    <t>Fond solidarnosti</t>
  </si>
  <si>
    <t>Datum</t>
  </si>
  <si>
    <t>Pravilo odobreno od</t>
  </si>
  <si>
    <t>REGISTAR UGOVORA</t>
  </si>
  <si>
    <t>Ministarstvo prostornoga uređenja, graditeljstva i državne imovine
 (MPGI)</t>
  </si>
  <si>
    <t>Privreda d.o.o., Petrinja</t>
  </si>
  <si>
    <t xml:space="preserve">Vraćanje u ispravno radno stanje infrastrukture i pogona u području vodoopskrbe i upravljanja otpadnim vodama PRIVREDE d.o.o.
</t>
  </si>
  <si>
    <t>15. travnja 2022.</t>
  </si>
  <si>
    <t>Saniranje šteta nastalih uslijed potresa 28. i 29. prosinca 2020. na sustavu javne vodoopskrbe i odvodnje na području Grada Petrinje, upravnoj zgradi društva Privreda d.o.o. Petrinja te opremi za detekciju kvarova i CCTV snimanja.</t>
  </si>
  <si>
    <t>FSEU.2022.MINGOR.03.001</t>
  </si>
  <si>
    <t>FOND: Fond solidarnosti Europske unije</t>
  </si>
  <si>
    <t>REFERENTNA OZNAKA POZIVA:FSEU.2022.MINGOR.03</t>
  </si>
  <si>
    <t xml:space="preserve">NAZIV POZIVA NA DODJELU BESPOVRATNIH FINANCIJSKIH SREDSTAVA: Vraćanje u ispravno radno stanje infrastrukture i pogona u području vodoopskrbe i upravljanja otpadnim vodama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</si>
  <si>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</si>
  <si>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</si>
  <si>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</si>
  <si>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</si>
  <si>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</si>
  <si>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</si>
  <si>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</si>
  <si>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</si>
  <si>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</si>
  <si>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</si>
  <si>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</si>
  <si>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</si>
  <si>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</si>
  <si>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</si>
  <si>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</si>
  <si>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</si>
  <si>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</si>
  <si>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FSEU.2022.MINGOR.03.002</t>
  </si>
  <si>
    <t>FSEU.2022.MINGOR.03.003</t>
  </si>
  <si>
    <t>FSEU.2022.MINGOR.03.004</t>
  </si>
  <si>
    <t>FSEU.2022.MINGOR.03.005</t>
  </si>
  <si>
    <t>FSEU.2022.MINGOR.03.006</t>
  </si>
  <si>
    <t>FSEU.2022.MINGOR.03.007</t>
  </si>
  <si>
    <t>FSEU.2022.MINGOR.03.008</t>
  </si>
  <si>
    <t>FSEU.2022.MINGOR.03.009</t>
  </si>
  <si>
    <t>FSEU.2022.MINGOR.03.010</t>
  </si>
  <si>
    <t>FSEU.2022.MINGOR.03.011</t>
  </si>
  <si>
    <t>FSEU.2022.MINGOR.03.012</t>
  </si>
  <si>
    <t>FSEU.2022.MINGOR.03.013</t>
  </si>
  <si>
    <t>FSEU.2022.MINGOR.03.014</t>
  </si>
  <si>
    <t>FSEU.2022.MINGOR.03.015</t>
  </si>
  <si>
    <t>FSEU.2022.MINGOR.03.016</t>
  </si>
  <si>
    <t>FSEU.2022.MINGOR.03.017</t>
  </si>
  <si>
    <t>FSEU.2022.MINGOR.03.018</t>
  </si>
  <si>
    <t>FSEU.2022.MINGOR.03.019</t>
  </si>
  <si>
    <t>FSEU.2022.MINGOR.03.020</t>
  </si>
  <si>
    <t>FSEU.2022.MINGOR.03.021</t>
  </si>
  <si>
    <t>FSEU.2022.MINGOR.03.022</t>
  </si>
  <si>
    <t>Sisački vodovod d.o.o., Sisak</t>
  </si>
  <si>
    <t>13. lipnja 2022.</t>
  </si>
  <si>
    <t>Sanacije šteta neposredno poslije potresa u postrojenju za kondicioniranje vode Novo Selište, vodoopskrbnom sustavu i sustavu odvodnje područja pod ingerencijom Sisačkog vodovoda</t>
  </si>
  <si>
    <t>JP "KOMUNALAC" d.o.o., Hrvatska Kostajnica</t>
  </si>
  <si>
    <t>Sanacija od potresa dijela vodovodne i kanalizacijske infrastrukture Grada Hrvatska Kostajnica</t>
  </si>
  <si>
    <t>Sanacija dijela oštećene vodovodne i kanalizacijske mreže.</t>
  </si>
  <si>
    <t>15. lipnja 2022.</t>
  </si>
  <si>
    <t>Priključenje zdenca SPBPV-1/06 na sustav javne vodoopskrbe</t>
  </si>
  <si>
    <t>Priključenje zdenca SPBPV-1/06 na sustav javne vodoopskrbe zbog zamućenja postojećih zdenaca i smanjenja kapaciteta vode na sustavu javne vodoopskrbe Pašina Vrela.</t>
  </si>
  <si>
    <t>Sanacija zdenaca PVB 1, PVB 2, PVB 3</t>
  </si>
  <si>
    <t>Izrada idejnog i glavnog projekta magistralnog vodovoda Pašino Vrelo – vodospremnik Panjani</t>
  </si>
  <si>
    <t>Izrada elaborata postojećeg stanja radi utvrđivanja stvarnog stanja zdenaca PVB 1, PVB 2 i PVB 3 nakon potresa te sanacija navedenih zdenaca.</t>
  </si>
  <si>
    <t>Sanacije šteta i vraćanje u tehnički ispravno stanje  postrojenja za kondicioniranje vode Novo Selište i vodoopskrbnog sustava pod ingerencijom Sisačkog vodovoda nakon potresa</t>
  </si>
  <si>
    <t>28. lipnja 2022.</t>
  </si>
  <si>
    <t xml:space="preserve">Rekonstrukcija vodovoda na području aglomeracije Zaprešić te sanacija zida hale UPOV Zajarki </t>
  </si>
  <si>
    <t xml:space="preserve">Vodoopskrba i odvodnja Zaprešić d.o.o., Zaprešić </t>
  </si>
  <si>
    <t>Sanacija zida hale na centralnom uređaju za pročišćavanje otpadnih voda Zajarki u Zaprešiću i rekonstrukcija vodovodne mreže na području Grada Zaprešića, općina Brdovec, Pušća, Marija Gorica, Dubravica i Luka.</t>
  </si>
  <si>
    <t>Hitna sanacija i uspostavljanje normalnog rada vodoopskrbnog sustava prema projektno-tehničkoj dokumentaciji, obnova konstrukcije svih građevina postrojenja za kondicioniranje vode Novo Selište, rekonstrukcija i dogradnja sustava napajanja električnom energijom postrojenja za kondicioniranje vode Novo Selište, rekonstrukcija i dogradnja Nadzorno upravljačkog sustava postrojenja za kondicioniranje vode Novo Selište i radovi sanacije oštećenih uređaja (oprema u  laboratoriju).</t>
  </si>
  <si>
    <t>Privreda d.o.o., Petrinja (partneri Komunalac Dvor d.o.o. i Općina Dvor)</t>
  </si>
  <si>
    <t>8. srpnja 2022.</t>
  </si>
  <si>
    <t xml:space="preserve">Vodovod Glina d.o.o., Glina </t>
  </si>
  <si>
    <t>Vraćanje u ispravno radno stanje infrastrukture i pogona u području vodoopskrbe i upravljanja otpadnim vodama na području Grada Gline - Sanacija vodospreme Pogledić 1</t>
  </si>
  <si>
    <t>15. srpnja 2022.</t>
  </si>
  <si>
    <t>Vraćanje u ispravno radno stanje infrastrukture i pogona u području vodoopskrbe i upravljanja otpadnim vodama na području Grada Gline - Sanacija vodospreme Pogledić 2</t>
  </si>
  <si>
    <t>14. srpnja 2022.</t>
  </si>
  <si>
    <t>Tehničko rješenje sanacije odrona na padini ispod vodospreme Pogledić u Glini</t>
  </si>
  <si>
    <t>Sanacija puknuća na vodoopskrbnim sustavima općine Vojnić</t>
  </si>
  <si>
    <t xml:space="preserve">Vodovod i odvodnja Vojnić d.o.o., Vojnić </t>
  </si>
  <si>
    <t xml:space="preserve">Vodovod i odvodnja Topusko d.o.o., Topusko </t>
  </si>
  <si>
    <t>Sanacija šteta nastalih potresom na vodoopskrbnom sustavu općina Topusko i Gvozd</t>
  </si>
  <si>
    <t xml:space="preserve">Vodovod Glina d.o.o.,Glina </t>
  </si>
  <si>
    <t>Vraćanje u ispravno radno stanje infrastrukture i pogona u području vodoopskrbe i upravljanja otpadnim vodama – hitne mjere sanacije na području Grada Gline</t>
  </si>
  <si>
    <t>29. lipnja 2022.</t>
  </si>
  <si>
    <t>Privreda d.o.o., Petrinja (partner Komunalac - Dvor d.o.o.)</t>
  </si>
  <si>
    <t>Saniranje nakon potresa i vraćanje u funkcionalno stanje vodovodne mreže u ulici kralja Tomislava - Općina Dvor</t>
  </si>
  <si>
    <t>20. srpnja 2022.</t>
  </si>
  <si>
    <t xml:space="preserve">Odvodnja Samobor d.o.o., Samobor </t>
  </si>
  <si>
    <t>Sanacija kolektora sustava javne odvodnje grada Samobora oštećenih u potresu - CENTAR. Kolektori: Obrtnička, Livadićeva - Trg kralja Tomislava - Kleščićeva - šetnica, Gajeva (do rotora), Šmidhenova, Krležina.</t>
  </si>
  <si>
    <t xml:space="preserve">Sanacija kolektora sustava javne odvodnje na području Centra Grada Samobora. </t>
  </si>
  <si>
    <t>Sanacija kolektora sustava javne odvodnje grada Samobora oštećenih u potresu – Kolektor Mirnovečka – kralja Krešimira IV – Jurja Dalmatinca</t>
  </si>
  <si>
    <t>Sanacija kolektora sustava javne odvodnje grada Samobora oštećenih u potresu - Kolektor Gajeva (od rotora) do spoja na kolektor Matije Gupca</t>
  </si>
  <si>
    <t>Sanacija kolektora sustava javne odvodnje grada Samobora oštećenih u potresu - Kolektori: Perkovčeva (dio), Zagrebačka – Matije Gupca</t>
  </si>
  <si>
    <t>Saniranje nakon potresa i vraćanje u funkcionalno stanje vodovodne mreže Trg bana Josipa Jelačića - Općina Dvor</t>
  </si>
  <si>
    <t>Saniranje nakon potresa i vraćanje u funkcionalno stanje vodovodne mreže u ulici Alojzija Stepinca - Općina Dvor</t>
  </si>
  <si>
    <t>Hitna sanacija i omogućavanje rada vodoopskrbnog sustava i sustava odvodnje, izrada priključka mobilnih jedinica na području Grada Siska te sanacija i dovođenje u funkcionalno stanje postrojenja za kondicioniranje vode Novo Selište.</t>
  </si>
  <si>
    <t xml:space="preserve">Izrada idejnog i glavnog projekta za izmiještanje dijela trase magistralnog vodovoda - vodospremnik Panjani koja prolazi kroz selo Mečenčani i nalazi se u zoni vrtača. </t>
  </si>
  <si>
    <t>Vodovodna mreža u Ulici Zrinskih i Frankopana u Dvoru - Građevina infrastrukturne namjene vodnogospodarskog sustava, 2.b skupine</t>
  </si>
  <si>
    <t>Provedba hitnih mjera sanacije cjevovoda u Ulici Zrinski i Frankopana radi  uspostave redovitog i trajnog funkcioniranja sustava javne vodoopskrbe i podmirenje troškova opkrbe vodom i odvodnje koje je financirala Općina Dvor građanima i gospodarskim subjektima u razdoblju od 1.siječnja do 30. travnja 2021.</t>
  </si>
  <si>
    <t>Nadoknada sredstava za izrađenu projektnu dokumentaciju i radove na sanaciji Vodospreme Pogledić – komora 1 u Glini. Navedena sanacija je doprinijela uspostavi redovitog i trajnog funkcioniranja sustava javne vodoopskrbe i odvodnje.</t>
  </si>
  <si>
    <t>Sanacija komore 2 vodospreme Pogledić.</t>
  </si>
  <si>
    <t>Sanacija odrona uz vodospremu Pogledić u Glini.</t>
  </si>
  <si>
    <t>Sanacija mjesta puknuća i/ili izmjena puknutih cijevi na vodoopskrbnim ustavima koji su u vlasništvu ViO Vojnić d.o.o.</t>
  </si>
  <si>
    <t xml:space="preserve">Sanacija strojarske i elektro opreme crpne stanice Perna (zamjena starih crpki novim crpkama i ugradnja pripadajuće elektro i strojarske opreme) te sanacija puknuća i/ili izmjena puknutih cijevi u naseljima na području općina Topusko i Gvozd. </t>
  </si>
  <si>
    <t xml:space="preserve">Provedene su hitne mjere sanacije na području Grada Gline (izrada prilaznih puteva do kontejnera, izvedba kućnih priključaka na sustav javne vodoopskrbe i odvodnje, stručni nadzor nad izvođenjem priključaka na vodovodnu mrežu, sanacija cjevovoda, nabava oštećene uredske opreme, uzorkovanje vode). 
</t>
  </si>
  <si>
    <t>Provedba hitnih mjera sanacije cjevovoda u Ulici Kralja Tomislava – Općina Dvor radi  uspostave redovitog i trajnog funkcioniranja sustava javne vodoopskrbe.</t>
  </si>
  <si>
    <t>Provedba hitnih mjera sanacije cjevovoda Trg bana Josipa Jelačića – Općina Dvor radi  uspostave redovitog i trajnog funkcioniranja sustava javne vodoopskrbe.</t>
  </si>
  <si>
    <t>Provedba hitnih mjera sanacije cjevovoda u Ulici Alojzija Stepinca – Općina Dvor radi  uspostave redovitog i trajnog funkcioniranja sustava javne vodoopskrbe.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</si>
  <si>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</si>
  <si>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</si>
  <si>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</si>
  <si>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</si>
  <si>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</si>
  <si>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>Datum potpisa Ugovora</t>
  </si>
  <si>
    <t>DATUM: 08. rujna 2023.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</si>
  <si>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</si>
  <si>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</si>
  <si>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</si>
  <si>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</si>
  <si>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</si>
  <si>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</si>
  <si>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</si>
  <si>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</si>
  <si>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</si>
  <si>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</si>
  <si>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</si>
  <si>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</si>
  <si>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</si>
  <si>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</si>
  <si>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</si>
  <si>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FSEU.2022.MINGOR.03.023</t>
  </si>
  <si>
    <t>FSEU.2022.MINGOR.03.024</t>
  </si>
  <si>
    <t>FSEU.2022.MINGOR.03.025</t>
  </si>
  <si>
    <t>FSEU.2022.MINGOR.03.026</t>
  </si>
  <si>
    <t>FSEU.2022.MINGOR.03.027</t>
  </si>
  <si>
    <t>FSEU.2022.MINGOR.03.028</t>
  </si>
  <si>
    <t>FSEU.2022.MINGOR.03.029</t>
  </si>
  <si>
    <t>FSEU.2022.MINGOR.03.030</t>
  </si>
  <si>
    <t>FSEU.2022.MINGOR.03.031</t>
  </si>
  <si>
    <t>FSEU.2022.MINGOR.03.032</t>
  </si>
  <si>
    <t>FSEU.2022.MINGOR.03.033</t>
  </si>
  <si>
    <t>FSEU.2022.MINGOR.03.034</t>
  </si>
  <si>
    <t>FSEU.2022.MINGOR.03.035</t>
  </si>
  <si>
    <t>FSEU.2022.MINGOR.03.036</t>
  </si>
  <si>
    <t>FSEU.2022.MINGOR.03.037</t>
  </si>
  <si>
    <t>VG Vodoopskrba d.o.o., Velika Gorica</t>
  </si>
  <si>
    <t>Odvodnja Samobor d.o.o.</t>
  </si>
  <si>
    <t>Moslavina d.o.o., Kutina</t>
  </si>
  <si>
    <t xml:space="preserve">JP KOMUNALAC d.o.o., 
Hrvatska Kostajnica
</t>
  </si>
  <si>
    <t>Zagorski vodovod d.o.o.</t>
  </si>
  <si>
    <t>Vodovod Glina d.o.o.</t>
  </si>
  <si>
    <t>Vode Jastrebarsko d.o.o.</t>
  </si>
  <si>
    <t>Sanacija šteta i vraćanje u tehnički ispravno stanje infrastrukture i pogona vodoopskrbnog sustava Velika Gorica nakon potresa</t>
  </si>
  <si>
    <t>Saniranje nakon potresa, vodovodne mreže u naselju Matijevići – Općina Dvor i vraćanje u funkcionalno stanje</t>
  </si>
  <si>
    <t>Rekonstrukcija javne mješovite kanalizacije u Starogradskoj ulici i dijelu ulice Gornji Kraj u Samoboru</t>
  </si>
  <si>
    <t>Sanacija kolektora sustava javne odvodnje grada Samobora oštećenih u potresu – Kolektori: Domaslovečka, Željeznička u naselju Domaslovec</t>
  </si>
  <si>
    <t>Rekonstrukcija sustava javne mješovite odvodnje u Vukovarskoj ulici u Samoboru</t>
  </si>
  <si>
    <t>Projekt obnove konstrukcije građevine - sanacija Vodospremnika Kutina</t>
  </si>
  <si>
    <t>Saniranje nakon potresa i vraćanje u funkcionalno stanje vodovodne mreže u naseljima Bačuga, Donja Bačuga, Pecki, Banski Grabovac i Luščani</t>
  </si>
  <si>
    <t>Sanacija kvarova na vodoopskrbnom području Hrvatska Kostajnica</t>
  </si>
  <si>
    <t>Sanacija infrastrukture i pogona u području vodoopskrbe i upravljanja otpadnim vodama</t>
  </si>
  <si>
    <t>Vraćanje u ispravno radno stanje infrastrukture na sustavima javne vodoopskrbe i odvodnje na uslužnom području VG Vodoopskrba d.o.o.</t>
  </si>
  <si>
    <t>Vraćanje u ispravno radno stanje infrastrukture i pogona u području vodoopskrbe i upravljanja otpadnim vodama na području Grada Gline - Sanacija sustava odvodnje</t>
  </si>
  <si>
    <t>Saniranje nakon potresa i vraćanje u funkcionalno stanje vodocrpilišta – Unsko polje – Općina Dvor</t>
  </si>
  <si>
    <t xml:space="preserve">Hitne sanacije komunalnih vodnih građevina </t>
  </si>
  <si>
    <t xml:space="preserve">Vraćanje u ispravno stanje sustava vodoopskrbe </t>
  </si>
  <si>
    <t xml:space="preserve">Vraćanje u ispravno stanje sustava odvodnje </t>
  </si>
  <si>
    <t>1. prosinca 2022.</t>
  </si>
  <si>
    <t>Bespovratna financijska sredstva (EUR)</t>
  </si>
  <si>
    <t>Hitne sanacije i uspostavljanje normalnog rada vodoopskrbnog sustava - naselje Pustike i Gladovec Kravarski u Općini Kravarsko te žurno vraćanje u ispravno stanje vodnih objekata na sustavu - crpna stanica Podvornica u naselju Podvornica, općina Kravarsko, crpne stanice Lukavec u naselju Lukavec, Velika Gorica.</t>
  </si>
  <si>
    <t>Provedba hitnih mjera sanacije cjevovoda u naselju Matijevići – Općina Dvor radi  uspostave redovitog i trajnog funkcioniranja sustava javne vodoopskrbe, dovođenjem navedene infrastrukture na razinu prije potresa.</t>
  </si>
  <si>
    <t>Dovođenje infrastrukture u ispravno radno stanje, osiguranje strukturalne stabilnosti, funkcionalnosti i vodonepropusnosti sustava javne odvodnje te zaštita okoliša i podzemnih voda.</t>
  </si>
  <si>
    <t>Sanacija nakon potresa i vraćanje u funkcionalno stanje vodoopskrbne mreže i objekata vodoopskrbe u naseljima Gornja Bačuga, Donja Bačuga, Pecki, Banski Grabovac i Luščani.</t>
  </si>
  <si>
    <t>Sanacija naknadnih puknuća na vodovodnoj infrastrukturi za područje grada Hrvatske Kostajnice te Općina Majur, Donji Kukuruzari i Sunja.</t>
  </si>
  <si>
    <t>Hitne sanacije komunalnih vodnih građevina.</t>
  </si>
  <si>
    <t>Provedba hitnih mjera sanacije vodocrpilišta Unsko Polje – Općina Dvor radi  uspostave redovitog i trajnog funkcioniranja sustava javne vodoopskrbe, dovođenjem navedene infrastrukture na razinu prije potresa.</t>
  </si>
  <si>
    <t xml:space="preserve">Uspostava redovitog i trajnog funkcioniranja sustava odvodnje kroz obnovu i dovođenje navedene infrastrukture na razinu prije potresa na području Grada Gline. </t>
  </si>
  <si>
    <t>Sanacija infrastrukture i pogona u području vodoopskrbe i upravljanja otpadnim vodama.</t>
  </si>
  <si>
    <t>Vraćanje u ispravno radno stanje infrastrukture na sustavima javne vodoopskrbe i odvodnje na uslužnom području VG Vodoopskrba d.o.o s ciljem uspostavljanja dugoročno održive opskrbe vodom i odvodnje otpadnih voda na gravitirajućem području.</t>
  </si>
  <si>
    <t>Obnova vodospremnika Kutina koji služi za spremanje i pričuvu pitke vode u sklopu vodovodne mreže.</t>
  </si>
  <si>
    <t>Prilog 20</t>
  </si>
  <si>
    <t>1.4.</t>
  </si>
  <si>
    <t>Rujan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</si>
</sst>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2" fillId="0" borderId="1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6" fontId="2" fillId="2" borderId="1" xfId="3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5" fillId="0" borderId="0" xfId="0" applyFont="1"/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2" fillId="0" borderId="1" xfId="3" applyFont="1" applyBorder="1" applyAlignment="1">
      <alignment horizontal="center" vertical="top" wrapText="1"/>
    </xf>
    <xf numFmtId="0" fontId="4" fillId="3" borderId="7" xfId="3" applyFont="1" applyFill="1" applyBorder="1" applyAlignment="1">
      <alignment wrapText="1"/>
    </xf>
    <xf numFmtId="0" fontId="4" fillId="3" borderId="8" xfId="3" applyFont="1" applyFill="1" applyBorder="1" applyAlignment="1">
      <alignment wrapText="1"/>
    </xf>
    <xf numFmtId="4" fontId="4" fillId="3" borderId="8" xfId="3" applyNumberFormat="1" applyFont="1" applyFill="1" applyBorder="1" applyAlignment="1">
      <alignment horizontal="center" vertical="center" wrapText="1"/>
    </xf>
    <xf numFmtId="16" fontId="2" fillId="2" borderId="1" xfId="3" applyNumberFormat="1" applyFont="1" applyFill="1" applyBorder="1" applyAlignment="1">
      <alignment horizontal="left" vertical="center" wrapText="1"/>
    </xf>
    <xf numFmtId="0" fontId="2" fillId="0" borderId="4" xfId="3" applyFont="1" applyBorder="1" applyAlignment="1">
      <alignment horizontal="center" vertical="top" wrapText="1"/>
    </xf>
    <xf numFmtId="4" fontId="2" fillId="2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16" fontId="2" fillId="2" borderId="14" xfId="3" applyNumberFormat="1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left" vertical="center" wrapText="1"/>
    </xf>
    <xf numFmtId="4" fontId="2" fillId="2" borderId="14" xfId="3" applyNumberFormat="1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2" fillId="3" borderId="11" xfId="3" applyFont="1" applyFill="1" applyBorder="1" applyAlignment="1">
      <alignment horizontal="center" vertical="center" wrapText="1"/>
    </xf>
    <xf numFmtId="0" fontId="12" fillId="3" borderId="13" xfId="3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Normal="100" workbookViewId="0">
      <selection activeCell="L15" sqref="L15"/>
    </sheetView>
  </sheetViews>
  <sheetFormatPr defaultRowHeight="15" x14ac:dyDescent="0.25"/>
  <cols>
    <col min="1" max="1" width="13" customWidth="1"/>
    <col min="2" max="2" width="24.140625" customWidth="1"/>
    <col min="3" max="3" width="19.5703125" customWidth="1"/>
    <col min="4" max="5" width="19" customWidth="1"/>
    <col min="6" max="6" width="15.7109375" customWidth="1"/>
    <col min="7" max="7" width="16.140625" customWidth="1"/>
    <col min="8" max="10" width="10.5703125" customWidth="1"/>
    <col min="15" max="15" width="9.85546875" customWidth="1"/>
    <col min="16" max="16" width="10.5703125" customWidth="1"/>
  </cols>
  <sheetData>
    <row r="1" spans="1:17" s="5" customFormat="1" ht="14.25" customHeight="1" x14ac:dyDescent="0.25">
      <c r="A1" s="32" t="s">
        <v>12</v>
      </c>
      <c r="B1" s="33"/>
      <c r="C1" s="33" t="s">
        <v>8</v>
      </c>
      <c r="D1" s="36" t="s">
        <v>6</v>
      </c>
      <c r="E1" s="36"/>
      <c r="F1" s="22" t="s">
        <v>189</v>
      </c>
      <c r="G1" s="23"/>
    </row>
    <row r="2" spans="1:17" s="5" customFormat="1" ht="14.25" customHeight="1" x14ac:dyDescent="0.25">
      <c r="A2" s="34"/>
      <c r="B2" s="26"/>
      <c r="C2" s="26"/>
      <c r="D2" s="37" t="s">
        <v>9</v>
      </c>
      <c r="E2" s="37"/>
      <c r="F2" s="24" t="s">
        <v>190</v>
      </c>
      <c r="G2" s="25"/>
    </row>
    <row r="3" spans="1:17" s="5" customFormat="1" ht="14.25" customHeight="1" x14ac:dyDescent="0.2">
      <c r="A3" s="34"/>
      <c r="B3" s="26"/>
      <c r="C3" s="26" t="s">
        <v>188</v>
      </c>
      <c r="D3" s="26" t="s">
        <v>10</v>
      </c>
      <c r="E3" s="26"/>
      <c r="F3" s="26" t="s">
        <v>7</v>
      </c>
      <c r="G3" s="27"/>
    </row>
    <row r="4" spans="1:17" s="5" customFormat="1" thickBot="1" x14ac:dyDescent="0.25">
      <c r="A4" s="35"/>
      <c r="B4" s="28"/>
      <c r="C4" s="28"/>
      <c r="D4" s="28"/>
      <c r="E4" s="28"/>
      <c r="F4" s="28"/>
      <c r="G4" s="29"/>
    </row>
    <row r="6" spans="1:17" ht="18.75" x14ac:dyDescent="0.3">
      <c r="A6" s="41" t="s">
        <v>11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x14ac:dyDescent="0.25">
      <c r="A7" s="30" t="s">
        <v>18</v>
      </c>
      <c r="B7" s="31"/>
      <c r="C7" s="31"/>
    </row>
    <row r="8" spans="1:17" x14ac:dyDescent="0.25">
      <c r="A8" s="40" t="s">
        <v>20</v>
      </c>
      <c r="B8" s="40"/>
      <c r="C8" s="40"/>
      <c r="D8" s="40"/>
      <c r="E8" s="40"/>
      <c r="F8" s="40"/>
      <c r="G8" s="40"/>
    </row>
    <row r="9" spans="1:17" ht="15" customHeight="1" x14ac:dyDescent="0.25">
      <c r="A9" s="40"/>
      <c r="B9" s="40"/>
      <c r="C9" s="40"/>
      <c r="D9" s="40"/>
      <c r="E9" s="40"/>
      <c r="F9" s="40"/>
      <c r="G9" s="40"/>
    </row>
    <row r="10" spans="1:17" ht="3.75" customHeight="1" x14ac:dyDescent="0.25">
      <c r="A10" s="40"/>
      <c r="B10" s="40"/>
      <c r="C10" s="40"/>
      <c r="D10" s="40"/>
      <c r="E10" s="40"/>
      <c r="F10" s="40"/>
      <c r="G10" s="40"/>
    </row>
    <row r="11" spans="1:17" ht="15" customHeight="1" x14ac:dyDescent="0.25">
      <c r="A11" s="38" t="s">
        <v>19</v>
      </c>
      <c r="B11" s="38"/>
      <c r="C11" s="38"/>
      <c r="D11" s="38"/>
      <c r="E11" s="8"/>
      <c r="F11" s="8"/>
      <c r="G11" s="8"/>
    </row>
    <row r="12" spans="1:17" ht="15.75" customHeight="1" x14ac:dyDescent="0.25">
      <c r="A12" s="38" t="s">
        <v>122</v>
      </c>
      <c r="B12" s="38"/>
      <c r="C12" s="38"/>
      <c r="D12" s="38"/>
      <c r="E12" s="8"/>
      <c r="F12" s="8"/>
      <c r="G12" s="8"/>
    </row>
    <row r="13" spans="1:17" ht="18" customHeight="1" thickBot="1" x14ac:dyDescent="0.3">
      <c r="A13" s="39"/>
      <c r="B13" s="39"/>
      <c r="C13" s="39"/>
      <c r="D13" s="39"/>
      <c r="E13" s="39"/>
      <c r="F13" s="39"/>
      <c r="G13" s="39"/>
    </row>
    <row r="14" spans="1:17" ht="15" customHeight="1" x14ac:dyDescent="0.25">
      <c r="A14" s="45" t="s">
        <v>116</v>
      </c>
      <c r="B14" s="47" t="s">
        <v>117</v>
      </c>
      <c r="C14" s="47" t="s">
        <v>118</v>
      </c>
      <c r="D14" s="47" t="s">
        <v>119</v>
      </c>
      <c r="E14" s="43" t="s">
        <v>120</v>
      </c>
      <c r="F14" s="43" t="s">
        <v>121</v>
      </c>
      <c r="G14" s="43" t="s">
        <v>176</v>
      </c>
    </row>
    <row r="15" spans="1:17" ht="85.5" customHeight="1" thickBot="1" x14ac:dyDescent="0.3">
      <c r="A15" s="46"/>
      <c r="B15" s="48"/>
      <c r="C15" s="48"/>
      <c r="D15" s="48"/>
      <c r="E15" s="44"/>
      <c r="F15" s="44"/>
      <c r="G15" s="44"/>
    </row>
    <row r="16" spans="1:17" x14ac:dyDescent="0.25">
      <c r="A16" s="14">
        <v>0</v>
      </c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14">
        <v>6</v>
      </c>
    </row>
    <row r="17" spans="1:7" ht="123.75" customHeight="1" x14ac:dyDescent="0.25">
      <c r="A17" s="4" t="s">
        <v>0</v>
      </c>
      <c r="B17" s="2" t="s">
        <v>17</v>
      </c>
      <c r="C17" s="2" t="s">
        <v>13</v>
      </c>
      <c r="D17" s="6" t="s">
        <v>14</v>
      </c>
      <c r="E17" s="7" t="s">
        <v>16</v>
      </c>
      <c r="F17" s="2" t="s">
        <v>15</v>
      </c>
      <c r="G17" s="15">
        <v>25702218.150000002</v>
      </c>
    </row>
    <row r="18" spans="1:7" ht="130.5" customHeight="1" x14ac:dyDescent="0.25">
      <c r="A18" s="4" t="s">
        <v>1</v>
      </c>
      <c r="B18" s="2" t="s">
        <v>38</v>
      </c>
      <c r="C18" s="2" t="s">
        <v>59</v>
      </c>
      <c r="D18" s="6" t="s">
        <v>61</v>
      </c>
      <c r="E18" s="7" t="s">
        <v>103</v>
      </c>
      <c r="F18" s="2" t="s">
        <v>60</v>
      </c>
      <c r="G18" s="15">
        <v>2809237.56</v>
      </c>
    </row>
    <row r="19" spans="1:7" ht="56.25" x14ac:dyDescent="0.25">
      <c r="A19" s="4" t="s">
        <v>2</v>
      </c>
      <c r="B19" s="2" t="s">
        <v>39</v>
      </c>
      <c r="C19" s="1" t="s">
        <v>62</v>
      </c>
      <c r="D19" s="6" t="s">
        <v>63</v>
      </c>
      <c r="E19" s="7" t="s">
        <v>64</v>
      </c>
      <c r="F19" s="1" t="s">
        <v>65</v>
      </c>
      <c r="G19" s="16">
        <v>1286747.6299999999</v>
      </c>
    </row>
    <row r="20" spans="1:7" ht="104.25" customHeight="1" x14ac:dyDescent="0.25">
      <c r="A20" s="4" t="s">
        <v>3</v>
      </c>
      <c r="B20" s="2" t="s">
        <v>40</v>
      </c>
      <c r="C20" s="1" t="s">
        <v>62</v>
      </c>
      <c r="D20" s="6" t="s">
        <v>66</v>
      </c>
      <c r="E20" s="7" t="s">
        <v>67</v>
      </c>
      <c r="F20" s="1" t="s">
        <v>65</v>
      </c>
      <c r="G20" s="16">
        <v>243543.34</v>
      </c>
    </row>
    <row r="21" spans="1:7" ht="83.25" customHeight="1" x14ac:dyDescent="0.25">
      <c r="A21" s="4" t="s">
        <v>4</v>
      </c>
      <c r="B21" s="2" t="s">
        <v>41</v>
      </c>
      <c r="C21" s="1" t="s">
        <v>62</v>
      </c>
      <c r="D21" s="6" t="s">
        <v>68</v>
      </c>
      <c r="E21" s="7" t="s">
        <v>70</v>
      </c>
      <c r="F21" s="1" t="s">
        <v>65</v>
      </c>
      <c r="G21" s="15">
        <v>640387.55000000005</v>
      </c>
    </row>
    <row r="22" spans="1:7" ht="83.25" customHeight="1" x14ac:dyDescent="0.25">
      <c r="A22" s="4" t="s">
        <v>21</v>
      </c>
      <c r="B22" s="2" t="s">
        <v>42</v>
      </c>
      <c r="C22" s="1" t="s">
        <v>62</v>
      </c>
      <c r="D22" s="6" t="s">
        <v>69</v>
      </c>
      <c r="E22" s="7" t="s">
        <v>104</v>
      </c>
      <c r="F22" s="1" t="s">
        <v>65</v>
      </c>
      <c r="G22" s="15">
        <v>130731.97</v>
      </c>
    </row>
    <row r="23" spans="1:7" ht="248.25" customHeight="1" x14ac:dyDescent="0.25">
      <c r="A23" s="4" t="s">
        <v>22</v>
      </c>
      <c r="B23" s="2" t="s">
        <v>43</v>
      </c>
      <c r="C23" s="3" t="s">
        <v>59</v>
      </c>
      <c r="D23" s="6" t="s">
        <v>71</v>
      </c>
      <c r="E23" s="7" t="s">
        <v>76</v>
      </c>
      <c r="F23" s="2" t="s">
        <v>60</v>
      </c>
      <c r="G23" s="15">
        <v>8578860.9499999993</v>
      </c>
    </row>
    <row r="24" spans="1:7" ht="112.5" x14ac:dyDescent="0.25">
      <c r="A24" s="4" t="s">
        <v>23</v>
      </c>
      <c r="B24" s="2" t="s">
        <v>44</v>
      </c>
      <c r="C24" s="3" t="s">
        <v>74</v>
      </c>
      <c r="D24" s="6" t="s">
        <v>73</v>
      </c>
      <c r="E24" s="13" t="s">
        <v>75</v>
      </c>
      <c r="F24" s="2" t="s">
        <v>72</v>
      </c>
      <c r="G24" s="15">
        <v>1155387.8799999999</v>
      </c>
    </row>
    <row r="25" spans="1:7" ht="174.75" customHeight="1" x14ac:dyDescent="0.25">
      <c r="A25" s="4" t="s">
        <v>24</v>
      </c>
      <c r="B25" s="2" t="s">
        <v>45</v>
      </c>
      <c r="C25" s="3" t="s">
        <v>77</v>
      </c>
      <c r="D25" s="6" t="s">
        <v>105</v>
      </c>
      <c r="E25" s="13" t="s">
        <v>106</v>
      </c>
      <c r="F25" s="2" t="s">
        <v>78</v>
      </c>
      <c r="G25" s="15">
        <v>581821.07999999996</v>
      </c>
    </row>
    <row r="26" spans="1:7" ht="156.75" customHeight="1" x14ac:dyDescent="0.25">
      <c r="A26" s="4" t="s">
        <v>25</v>
      </c>
      <c r="B26" s="2" t="s">
        <v>46</v>
      </c>
      <c r="C26" s="3" t="s">
        <v>79</v>
      </c>
      <c r="D26" s="6" t="s">
        <v>80</v>
      </c>
      <c r="E26" s="13" t="s">
        <v>107</v>
      </c>
      <c r="F26" s="2" t="s">
        <v>81</v>
      </c>
      <c r="G26" s="15">
        <v>45411.11</v>
      </c>
    </row>
    <row r="27" spans="1:7" ht="90" x14ac:dyDescent="0.25">
      <c r="A27" s="4" t="s">
        <v>26</v>
      </c>
      <c r="B27" s="2" t="s">
        <v>47</v>
      </c>
      <c r="C27" s="3" t="s">
        <v>79</v>
      </c>
      <c r="D27" s="6" t="s">
        <v>82</v>
      </c>
      <c r="E27" s="13" t="s">
        <v>108</v>
      </c>
      <c r="F27" s="2" t="s">
        <v>83</v>
      </c>
      <c r="G27" s="15">
        <v>54748.160000000003</v>
      </c>
    </row>
    <row r="28" spans="1:7" ht="67.5" customHeight="1" x14ac:dyDescent="0.25">
      <c r="A28" s="4" t="s">
        <v>27</v>
      </c>
      <c r="B28" s="2" t="s">
        <v>48</v>
      </c>
      <c r="C28" s="3" t="s">
        <v>79</v>
      </c>
      <c r="D28" s="6" t="s">
        <v>84</v>
      </c>
      <c r="E28" s="13" t="s">
        <v>109</v>
      </c>
      <c r="F28" s="2" t="s">
        <v>83</v>
      </c>
      <c r="G28" s="15">
        <v>110359.01</v>
      </c>
    </row>
    <row r="29" spans="1:7" ht="67.5" x14ac:dyDescent="0.25">
      <c r="A29" s="4" t="s">
        <v>28</v>
      </c>
      <c r="B29" s="2" t="s">
        <v>49</v>
      </c>
      <c r="C29" s="3" t="s">
        <v>86</v>
      </c>
      <c r="D29" s="6" t="s">
        <v>85</v>
      </c>
      <c r="E29" s="13" t="s">
        <v>110</v>
      </c>
      <c r="F29" s="2" t="s">
        <v>78</v>
      </c>
      <c r="G29" s="15">
        <v>383045.08236047509</v>
      </c>
    </row>
    <row r="30" spans="1:7" ht="123.75" x14ac:dyDescent="0.25">
      <c r="A30" s="4" t="s">
        <v>29</v>
      </c>
      <c r="B30" s="2" t="s">
        <v>50</v>
      </c>
      <c r="C30" s="3" t="s">
        <v>87</v>
      </c>
      <c r="D30" s="6" t="s">
        <v>88</v>
      </c>
      <c r="E30" s="13" t="s">
        <v>111</v>
      </c>
      <c r="F30" s="2" t="s">
        <v>72</v>
      </c>
      <c r="G30" s="15">
        <v>65382.950428031101</v>
      </c>
    </row>
    <row r="31" spans="1:7" ht="164.25" customHeight="1" x14ac:dyDescent="0.25">
      <c r="A31" s="4" t="s">
        <v>30</v>
      </c>
      <c r="B31" s="2" t="s">
        <v>51</v>
      </c>
      <c r="C31" s="3" t="s">
        <v>89</v>
      </c>
      <c r="D31" s="6" t="s">
        <v>90</v>
      </c>
      <c r="E31" s="13" t="s">
        <v>112</v>
      </c>
      <c r="F31" s="2" t="s">
        <v>91</v>
      </c>
      <c r="G31" s="15">
        <v>216106.67</v>
      </c>
    </row>
    <row r="32" spans="1:7" ht="78.75" x14ac:dyDescent="0.25">
      <c r="A32" s="4" t="s">
        <v>31</v>
      </c>
      <c r="B32" s="2" t="s">
        <v>52</v>
      </c>
      <c r="C32" s="3" t="s">
        <v>92</v>
      </c>
      <c r="D32" s="6" t="s">
        <v>93</v>
      </c>
      <c r="E32" s="6" t="s">
        <v>113</v>
      </c>
      <c r="F32" s="2" t="s">
        <v>94</v>
      </c>
      <c r="G32" s="15">
        <v>364091.25</v>
      </c>
    </row>
    <row r="33" spans="1:7" ht="112.5" x14ac:dyDescent="0.25">
      <c r="A33" s="4" t="s">
        <v>32</v>
      </c>
      <c r="B33" s="2" t="s">
        <v>53</v>
      </c>
      <c r="C33" s="3" t="s">
        <v>95</v>
      </c>
      <c r="D33" s="6" t="s">
        <v>96</v>
      </c>
      <c r="E33" s="6" t="s">
        <v>97</v>
      </c>
      <c r="F33" s="2" t="s">
        <v>94</v>
      </c>
      <c r="G33" s="15">
        <v>336545.17589488399</v>
      </c>
    </row>
    <row r="34" spans="1:7" ht="78.75" x14ac:dyDescent="0.25">
      <c r="A34" s="4" t="s">
        <v>33</v>
      </c>
      <c r="B34" s="2" t="s">
        <v>54</v>
      </c>
      <c r="C34" s="3" t="s">
        <v>95</v>
      </c>
      <c r="D34" s="6" t="s">
        <v>98</v>
      </c>
      <c r="E34" s="6" t="s">
        <v>97</v>
      </c>
      <c r="F34" s="2" t="s">
        <v>94</v>
      </c>
      <c r="G34" s="15">
        <v>341150.71</v>
      </c>
    </row>
    <row r="35" spans="1:7" ht="78.75" x14ac:dyDescent="0.25">
      <c r="A35" s="4" t="s">
        <v>34</v>
      </c>
      <c r="B35" s="2" t="s">
        <v>55</v>
      </c>
      <c r="C35" s="3" t="s">
        <v>95</v>
      </c>
      <c r="D35" s="6" t="s">
        <v>99</v>
      </c>
      <c r="E35" s="6" t="s">
        <v>97</v>
      </c>
      <c r="F35" s="2" t="s">
        <v>94</v>
      </c>
      <c r="G35" s="15">
        <v>228787.58</v>
      </c>
    </row>
    <row r="36" spans="1:7" ht="78.75" x14ac:dyDescent="0.25">
      <c r="A36" s="4" t="s">
        <v>35</v>
      </c>
      <c r="B36" s="2" t="s">
        <v>56</v>
      </c>
      <c r="C36" s="3" t="s">
        <v>95</v>
      </c>
      <c r="D36" s="6" t="s">
        <v>100</v>
      </c>
      <c r="E36" s="6" t="s">
        <v>97</v>
      </c>
      <c r="F36" s="2" t="s">
        <v>94</v>
      </c>
      <c r="G36" s="15">
        <v>312721.48</v>
      </c>
    </row>
    <row r="37" spans="1:7" ht="90" x14ac:dyDescent="0.25">
      <c r="A37" s="4" t="s">
        <v>36</v>
      </c>
      <c r="B37" s="2" t="s">
        <v>57</v>
      </c>
      <c r="C37" s="3" t="s">
        <v>92</v>
      </c>
      <c r="D37" s="6" t="s">
        <v>101</v>
      </c>
      <c r="E37" s="6" t="s">
        <v>114</v>
      </c>
      <c r="F37" s="2" t="s">
        <v>94</v>
      </c>
      <c r="G37" s="15">
        <v>115439.25</v>
      </c>
    </row>
    <row r="38" spans="1:7" ht="90" x14ac:dyDescent="0.25">
      <c r="A38" s="4" t="s">
        <v>37</v>
      </c>
      <c r="B38" s="2" t="s">
        <v>58</v>
      </c>
      <c r="C38" s="3" t="s">
        <v>92</v>
      </c>
      <c r="D38" s="6" t="s">
        <v>102</v>
      </c>
      <c r="E38" s="6" t="s">
        <v>115</v>
      </c>
      <c r="F38" s="2" t="s">
        <v>94</v>
      </c>
      <c r="G38" s="15">
        <v>528753.48</v>
      </c>
    </row>
    <row r="39" spans="1:7" ht="168.75" x14ac:dyDescent="0.25">
      <c r="A39" s="4" t="s">
        <v>123</v>
      </c>
      <c r="B39" s="17" t="s">
        <v>138</v>
      </c>
      <c r="C39" s="18" t="s">
        <v>153</v>
      </c>
      <c r="D39" s="19" t="s">
        <v>160</v>
      </c>
      <c r="E39" s="19" t="s">
        <v>177</v>
      </c>
      <c r="F39" s="17" t="s">
        <v>175</v>
      </c>
      <c r="G39" s="20">
        <v>208073.51250912499</v>
      </c>
    </row>
    <row r="40" spans="1:7" ht="123.75" x14ac:dyDescent="0.25">
      <c r="A40" s="4" t="s">
        <v>124</v>
      </c>
      <c r="B40" s="17" t="s">
        <v>139</v>
      </c>
      <c r="C40" s="18" t="s">
        <v>13</v>
      </c>
      <c r="D40" s="19" t="s">
        <v>161</v>
      </c>
      <c r="E40" s="19" t="s">
        <v>178</v>
      </c>
      <c r="F40" s="17" t="s">
        <v>175</v>
      </c>
      <c r="G40" s="20">
        <v>733998.81</v>
      </c>
    </row>
    <row r="41" spans="1:7" ht="101.25" x14ac:dyDescent="0.25">
      <c r="A41" s="4" t="s">
        <v>125</v>
      </c>
      <c r="B41" s="17" t="s">
        <v>140</v>
      </c>
      <c r="C41" s="18" t="s">
        <v>154</v>
      </c>
      <c r="D41" s="19" t="s">
        <v>162</v>
      </c>
      <c r="E41" s="19" t="s">
        <v>179</v>
      </c>
      <c r="F41" s="17" t="s">
        <v>175</v>
      </c>
      <c r="G41" s="20">
        <v>1050378.92</v>
      </c>
    </row>
    <row r="42" spans="1:7" ht="101.25" x14ac:dyDescent="0.25">
      <c r="A42" s="4" t="s">
        <v>126</v>
      </c>
      <c r="B42" s="17" t="s">
        <v>141</v>
      </c>
      <c r="C42" s="18" t="s">
        <v>154</v>
      </c>
      <c r="D42" s="19" t="s">
        <v>163</v>
      </c>
      <c r="E42" s="19" t="s">
        <v>179</v>
      </c>
      <c r="F42" s="17" t="s">
        <v>175</v>
      </c>
      <c r="G42" s="20">
        <v>133407.53</v>
      </c>
    </row>
    <row r="43" spans="1:7" ht="101.25" x14ac:dyDescent="0.25">
      <c r="A43" s="4" t="s">
        <v>127</v>
      </c>
      <c r="B43" s="17" t="s">
        <v>142</v>
      </c>
      <c r="C43" s="18" t="s">
        <v>154</v>
      </c>
      <c r="D43" s="19" t="s">
        <v>164</v>
      </c>
      <c r="E43" s="19" t="s">
        <v>179</v>
      </c>
      <c r="F43" s="17" t="s">
        <v>175</v>
      </c>
      <c r="G43" s="20">
        <v>249179.36</v>
      </c>
    </row>
    <row r="44" spans="1:7" ht="56.25" x14ac:dyDescent="0.25">
      <c r="A44" s="4" t="s">
        <v>128</v>
      </c>
      <c r="B44" s="17" t="s">
        <v>143</v>
      </c>
      <c r="C44" s="18" t="s">
        <v>155</v>
      </c>
      <c r="D44" s="19" t="s">
        <v>165</v>
      </c>
      <c r="E44" s="19" t="s">
        <v>187</v>
      </c>
      <c r="F44" s="17" t="s">
        <v>175</v>
      </c>
      <c r="G44" s="20">
        <v>454028.80084942601</v>
      </c>
    </row>
    <row r="45" spans="1:7" ht="90" x14ac:dyDescent="0.25">
      <c r="A45" s="4" t="s">
        <v>129</v>
      </c>
      <c r="B45" s="17" t="s">
        <v>144</v>
      </c>
      <c r="C45" s="18" t="s">
        <v>13</v>
      </c>
      <c r="D45" s="19" t="s">
        <v>166</v>
      </c>
      <c r="E45" s="19" t="s">
        <v>180</v>
      </c>
      <c r="F45" s="17" t="s">
        <v>175</v>
      </c>
      <c r="G45" s="20">
        <v>3289402.58</v>
      </c>
    </row>
    <row r="46" spans="1:7" ht="78.75" x14ac:dyDescent="0.25">
      <c r="A46" s="4" t="s">
        <v>130</v>
      </c>
      <c r="B46" s="17" t="s">
        <v>145</v>
      </c>
      <c r="C46" s="18" t="s">
        <v>156</v>
      </c>
      <c r="D46" s="19" t="s">
        <v>167</v>
      </c>
      <c r="E46" s="19" t="s">
        <v>181</v>
      </c>
      <c r="F46" s="17" t="s">
        <v>175</v>
      </c>
      <c r="G46" s="20">
        <v>1116330.06</v>
      </c>
    </row>
    <row r="47" spans="1:7" ht="45" x14ac:dyDescent="0.25">
      <c r="A47" s="4" t="s">
        <v>131</v>
      </c>
      <c r="B47" s="17" t="s">
        <v>146</v>
      </c>
      <c r="C47" s="18" t="s">
        <v>157</v>
      </c>
      <c r="D47" s="19" t="s">
        <v>168</v>
      </c>
      <c r="E47" s="21" t="s">
        <v>185</v>
      </c>
      <c r="F47" s="17" t="s">
        <v>175</v>
      </c>
      <c r="G47" s="20">
        <v>981696.25</v>
      </c>
    </row>
    <row r="48" spans="1:7" ht="146.25" x14ac:dyDescent="0.25">
      <c r="A48" s="4" t="s">
        <v>132</v>
      </c>
      <c r="B48" s="17" t="s">
        <v>147</v>
      </c>
      <c r="C48" s="18" t="s">
        <v>153</v>
      </c>
      <c r="D48" s="19" t="s">
        <v>169</v>
      </c>
      <c r="E48" s="21" t="s">
        <v>186</v>
      </c>
      <c r="F48" s="17" t="s">
        <v>175</v>
      </c>
      <c r="G48" s="20">
        <v>1214895.72</v>
      </c>
    </row>
    <row r="49" spans="1:7" ht="90" x14ac:dyDescent="0.25">
      <c r="A49" s="4" t="s">
        <v>133</v>
      </c>
      <c r="B49" s="17" t="s">
        <v>148</v>
      </c>
      <c r="C49" s="18" t="s">
        <v>158</v>
      </c>
      <c r="D49" s="19" t="s">
        <v>170</v>
      </c>
      <c r="E49" s="19" t="s">
        <v>184</v>
      </c>
      <c r="F49" s="17" t="s">
        <v>175</v>
      </c>
      <c r="G49" s="20">
        <v>2731969.9306556499</v>
      </c>
    </row>
    <row r="50" spans="1:7" ht="112.5" x14ac:dyDescent="0.25">
      <c r="A50" s="4" t="s">
        <v>134</v>
      </c>
      <c r="B50" s="17" t="s">
        <v>149</v>
      </c>
      <c r="C50" s="3" t="s">
        <v>92</v>
      </c>
      <c r="D50" s="19" t="s">
        <v>171</v>
      </c>
      <c r="E50" s="19" t="s">
        <v>183</v>
      </c>
      <c r="F50" s="17" t="s">
        <v>175</v>
      </c>
      <c r="G50" s="20">
        <v>735356.80999999994</v>
      </c>
    </row>
    <row r="51" spans="1:7" ht="22.5" x14ac:dyDescent="0.25">
      <c r="A51" s="4" t="s">
        <v>135</v>
      </c>
      <c r="B51" s="17" t="s">
        <v>150</v>
      </c>
      <c r="C51" s="18" t="s">
        <v>159</v>
      </c>
      <c r="D51" s="19" t="s">
        <v>172</v>
      </c>
      <c r="E51" s="19" t="s">
        <v>182</v>
      </c>
      <c r="F51" s="17" t="s">
        <v>175</v>
      </c>
      <c r="G51" s="20">
        <v>11575.96</v>
      </c>
    </row>
    <row r="52" spans="1:7" ht="33.75" x14ac:dyDescent="0.25">
      <c r="A52" s="4" t="s">
        <v>136</v>
      </c>
      <c r="B52" s="17" t="s">
        <v>151</v>
      </c>
      <c r="C52" s="18" t="s">
        <v>159</v>
      </c>
      <c r="D52" s="19" t="s">
        <v>173</v>
      </c>
      <c r="E52" s="19" t="s">
        <v>173</v>
      </c>
      <c r="F52" s="17" t="s">
        <v>175</v>
      </c>
      <c r="G52" s="20">
        <v>101532.95</v>
      </c>
    </row>
    <row r="53" spans="1:7" ht="22.5" x14ac:dyDescent="0.25">
      <c r="A53" s="4" t="s">
        <v>137</v>
      </c>
      <c r="B53" s="17" t="s">
        <v>152</v>
      </c>
      <c r="C53" s="18" t="s">
        <v>159</v>
      </c>
      <c r="D53" s="19" t="s">
        <v>174</v>
      </c>
      <c r="E53" s="19" t="s">
        <v>174</v>
      </c>
      <c r="F53" s="17" t="s">
        <v>175</v>
      </c>
      <c r="G53" s="20">
        <v>142484.570973522</v>
      </c>
    </row>
    <row r="54" spans="1:7" ht="15.75" thickBot="1" x14ac:dyDescent="0.3">
      <c r="A54" s="10" t="s">
        <v>5</v>
      </c>
      <c r="B54" s="11"/>
      <c r="C54" s="11"/>
      <c r="D54" s="11"/>
      <c r="E54" s="11"/>
      <c r="F54" s="11"/>
      <c r="G54" s="12">
        <f>SUM(G17:G53)</f>
        <v>57385789.783671111</v>
      </c>
    </row>
  </sheetData>
  <mergeCells count="22">
    <mergeCell ref="F14:F15"/>
    <mergeCell ref="G14:G15"/>
    <mergeCell ref="A14:A15"/>
    <mergeCell ref="B14:B15"/>
    <mergeCell ref="C14:C15"/>
    <mergeCell ref="D14:D15"/>
    <mergeCell ref="E14:E15"/>
    <mergeCell ref="A11:D11"/>
    <mergeCell ref="A12:D12"/>
    <mergeCell ref="A13:G13"/>
    <mergeCell ref="A8:G10"/>
    <mergeCell ref="A6:Q6"/>
    <mergeCell ref="F1:G1"/>
    <mergeCell ref="F2:G2"/>
    <mergeCell ref="F3:G4"/>
    <mergeCell ref="A7:C7"/>
    <mergeCell ref="A1:B4"/>
    <mergeCell ref="C1:C2"/>
    <mergeCell ref="C3:C4"/>
    <mergeCell ref="D1:E1"/>
    <mergeCell ref="D2:E2"/>
    <mergeCell ref="D3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1124BC30C24E42BCFF698328276702" ma:contentTypeVersion="15" ma:contentTypeDescription="Stvaranje novog dokumenta." ma:contentTypeScope="" ma:versionID="890d94af012fe70b7b1b3566a4a029d0">
  <xsd:schema xmlns:xsd="http://www.w3.org/2001/XMLSchema" xmlns:xs="http://www.w3.org/2001/XMLSchema" xmlns:p="http://schemas.microsoft.com/office/2006/metadata/properties" xmlns:ns1="http://schemas.microsoft.com/sharepoint/v3" xmlns:ns2="b79bbf72-da78-429d-b3af-e70e85e72d43" xmlns:ns3="e7e76099-6754-463c-9cf2-a42a0296b652" targetNamespace="http://schemas.microsoft.com/office/2006/metadata/properties" ma:root="true" ma:fieldsID="35b91c4be87ec13313a81137cadbd30a" ns1:_="" ns2:_="" ns3:_="">
    <xsd:import namespace="http://schemas.microsoft.com/sharepoint/v3"/>
    <xsd:import namespace="b79bbf72-da78-429d-b3af-e70e85e72d43"/>
    <xsd:import namespace="e7e76099-6754-463c-9cf2-a42a0296b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Svojstva jedinstvenog pravilnika za usklađivanj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Radnja korisničkog sučelja jedinstvenog pravilnika za usklađivanj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bf72-da78-429d-b3af-e70e85e72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76099-6754-463c-9cf2-a42a0296b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D7AA2D-4C33-4D3A-9DD7-7D0761B95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9bbf72-da78-429d-b3af-e70e85e72d43"/>
    <ds:schemaRef ds:uri="e7e76099-6754-463c-9cf2-a42a0296b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DB8D3-4A55-465F-97CF-B586282E552B}">
  <ds:schemaRefs>
    <ds:schemaRef ds:uri="http://purl.org/dc/terms/"/>
    <ds:schemaRef ds:uri="http://schemas.microsoft.com/office/2006/metadata/properties"/>
    <ds:schemaRef ds:uri="http://schemas.microsoft.com/sharepoint/v3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7e76099-6754-463c-9cf2-a42a0296b652"/>
    <ds:schemaRef ds:uri="b79bbf72-da78-429d-b3af-e70e85e72d43"/>
  </ds:schemaRefs>
</ds:datastoreItem>
</file>

<file path=customXml/itemProps3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REGISTAR UGOVORA_MINGOR.03</vt:lpstr>
      <vt:lpstr>'REGISTAR UGOVORA_MINGOR.03'!Podrucje_ispisa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Čulina</dc:creator>
  <cp:lastModifiedBy>MINGOR_vode</cp:lastModifiedBy>
  <cp:lastPrinted>2022-05-09T08:51:47Z</cp:lastPrinted>
  <dcterms:created xsi:type="dcterms:W3CDTF">2015-04-29T13:24:10Z</dcterms:created>
  <dcterms:modified xsi:type="dcterms:W3CDTF">2023-09-08T09:29:40Z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0x010100541124BC30C24E42BCFF698328276702</vt:lpwstr>
  </property>
</Properties>
</file>